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360" windowHeight="87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<sst xmlns="http://schemas.openxmlformats.org/spreadsheetml/2006/main" count="81" uniqueCount="62">
  <si>
    <t>12 month</t>
  </si>
  <si>
    <t xml:space="preserve">  % effort</t>
  </si>
  <si>
    <t xml:space="preserve">        PM</t>
  </si>
  <si>
    <t>Academic Year (AY)</t>
  </si>
  <si>
    <t>9 months</t>
  </si>
  <si>
    <t>39 weeks</t>
  </si>
  <si>
    <t>Summer Term (SM)</t>
  </si>
  <si>
    <t>3 months</t>
  </si>
  <si>
    <t>13 weeks</t>
  </si>
  <si>
    <t xml:space="preserve">Calendar Year (CY) </t>
  </si>
  <si>
    <t>12 months</t>
  </si>
  <si>
    <t>52 weeks</t>
  </si>
  <si>
    <t xml:space="preserve"> </t>
  </si>
  <si>
    <t>365 days</t>
  </si>
  <si>
    <t>90 days</t>
  </si>
  <si>
    <t>273 days</t>
  </si>
  <si>
    <t xml:space="preserve">There are three basic salary (wage) bases: Calendar Year, Academic Year and Summer Term. Here is a month/week/days   </t>
  </si>
  <si>
    <t>breakout for each:</t>
  </si>
  <si>
    <t>9 month</t>
  </si>
  <si>
    <t>Academic Year Appt</t>
  </si>
  <si>
    <t>Calendar Year Appt</t>
  </si>
  <si>
    <t>Institutional Base Salary</t>
  </si>
  <si>
    <t>Interactive Conversion Spreadsheet</t>
  </si>
  <si>
    <t>Budgeted Salary</t>
  </si>
  <si>
    <t>Directions</t>
  </si>
  <si>
    <t xml:space="preserve">For 12 month appts the budgeted salary is for the calendar year. </t>
  </si>
  <si>
    <t>for summer</t>
  </si>
  <si>
    <t>for AY</t>
  </si>
  <si>
    <t>for CY</t>
  </si>
  <si>
    <t>% effort</t>
  </si>
  <si>
    <t xml:space="preserve">Insert % effort that you are committing to the project and your institutional base salary in the </t>
  </si>
  <si>
    <t>the blue squares.</t>
  </si>
  <si>
    <t>Faculty with 9 month appts receive their 9 month salary in 10 checks. There are no 10 month appts for the AY.</t>
  </si>
  <si>
    <t>% Effort</t>
  </si>
  <si>
    <t>Fraction</t>
  </si>
  <si>
    <t>The calculator will display Effort in "Person Months" for those agencies (e.g.,NSF, NIH) that require PM and the salary that should be budgeted.</t>
  </si>
  <si>
    <t>% Effort for AY</t>
  </si>
  <si>
    <t xml:space="preserve"> Summer  (3 Months)</t>
  </si>
  <si>
    <t>Salary</t>
  </si>
  <si>
    <t>For 9 month appts, the academic year appt will show your salary for the academic year. The Summer Calculator displays your PM and salary for 3 month summer.</t>
  </si>
  <si>
    <t>Summer (3 months) Salary</t>
  </si>
  <si>
    <t>9 month Faculty can calculate summer salary as a percentage of academic year salary:</t>
  </si>
  <si>
    <t>OR they can calculate summer as percentage of their total effort for summer</t>
  </si>
  <si>
    <t>Note: Maximum amount of effort for the summer is 100% or 3 Person Months</t>
  </si>
  <si>
    <t xml:space="preserve">Summer salary can be calculated either as a percentage of AY salary or as % effort for the summer. </t>
  </si>
  <si>
    <t>% of AY</t>
  </si>
  <si>
    <t>salary</t>
  </si>
  <si>
    <t>For 9 Month Appts, chose either academic period or summer period</t>
  </si>
  <si>
    <t>% Effort for Calender Year</t>
  </si>
  <si>
    <t>PM</t>
  </si>
  <si>
    <t>% Effort for Academic Year</t>
  </si>
  <si>
    <t>% Effort for Summer</t>
  </si>
  <si>
    <t>use above calculator to convert PM</t>
  </si>
  <si>
    <t>to % of AY salary</t>
  </si>
  <si>
    <t xml:space="preserve">Convert Person Months to </t>
  </si>
  <si>
    <t xml:space="preserve">Convert Fraction of AY to </t>
  </si>
  <si>
    <t>The yellow box calculators can be used to calculate % effort when starting with Person Months</t>
  </si>
  <si>
    <t>Any fraction (e.g., 1/12 or 1/6 of AY) should be converted to % effort with the orange calculator.</t>
  </si>
  <si>
    <t>Use the calculator that corresponds to your appointment: Either 12 month (calender yearj) or 9 month (Academic Year) Appointment</t>
  </si>
  <si>
    <t>Percent Effort to Person Months (PM),  and Budgeted Salary</t>
  </si>
  <si>
    <t>Note: Maximum summer effort is 33.33% of AY or 3 Person Months. See Note below for further information.</t>
  </si>
  <si>
    <t>Created 1/2/07; updated 02/06/2008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</si>
</sst>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$&quot;#,##0.00"/>
    <numFmt numFmtId="167" formatCode="&quot;$&quot;#,##0"/>
  </numFmts>
  <fonts count="53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9"/>
      <color indexed="20"/>
      <name val="Arial"/>
      <family val="0"/>
    </font>
    <font>
      <u val="single"/>
      <sz val="9"/>
      <color indexed="20"/>
      <name val="Arial"/>
      <family val="0"/>
    </font>
    <font>
      <b/>
      <sz val="9"/>
      <name val="Arial"/>
      <family val="2"/>
    </font>
    <font>
      <sz val="9"/>
      <name val="Times New Roman"/>
      <family val="1"/>
    </font>
    <font>
      <sz val="10"/>
      <color indexed="10"/>
      <name val="Arial"/>
      <family val="0"/>
    </font>
    <font>
      <b/>
      <sz val="12"/>
      <color indexed="20"/>
      <name val="Arial"/>
      <family val="2"/>
    </font>
    <font>
      <sz val="9"/>
      <color indexed="10"/>
      <name val="Arial"/>
      <family val="0"/>
    </font>
    <font>
      <sz val="9"/>
      <color indexed="61"/>
      <name val="Arial"/>
      <family val="0"/>
    </font>
    <font>
      <sz val="8"/>
      <color indexed="10"/>
      <name val="Arial"/>
      <family val="0"/>
    </font>
    <font>
      <b/>
      <sz val="12"/>
      <color indexed="25"/>
      <name val="Arial"/>
      <family val="2"/>
    </font>
    <font>
      <b/>
      <sz val="11"/>
      <color indexed="25"/>
      <name val="Arial"/>
      <family val="2"/>
    </font>
    <font>
      <sz val="9"/>
      <color indexed="25"/>
      <name val="Arial"/>
      <family val="0"/>
    </font>
    <font>
      <b/>
      <sz val="12"/>
      <color indexed="16"/>
      <name val="Arial"/>
      <family val="2"/>
    </font>
    <font>
      <b/>
      <sz val="10"/>
      <name val="Arial"/>
      <family val="2"/>
    </font>
    <font>
      <b/>
      <sz val="9"/>
      <color indexed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0" borderId="10" xfId="0" applyFont="1" applyBorder="1" applyAlignment="1">
      <alignment/>
    </xf>
    <xf numFmtId="2" fontId="5" fillId="34" borderId="11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indent="8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2" fontId="5" fillId="34" borderId="11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/>
    </xf>
    <xf numFmtId="2" fontId="2" fillId="34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0" xfId="0" applyFont="1" applyFill="1" applyBorder="1" applyAlignment="1">
      <alignment horizontal="right"/>
    </xf>
    <xf numFmtId="2" fontId="5" fillId="34" borderId="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166" fontId="0" fillId="35" borderId="11" xfId="0" applyNumberFormat="1" applyFill="1" applyBorder="1" applyAlignment="1">
      <alignment/>
    </xf>
    <xf numFmtId="0" fontId="0" fillId="0" borderId="11" xfId="0" applyBorder="1" applyAlignment="1">
      <alignment/>
    </xf>
    <xf numFmtId="166" fontId="0" fillId="0" borderId="11" xfId="0" applyNumberFormat="1" applyBorder="1" applyAlignment="1">
      <alignment/>
    </xf>
    <xf numFmtId="0" fontId="2" fillId="34" borderId="10" xfId="0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/>
    </xf>
    <xf numFmtId="2" fontId="5" fillId="34" borderId="10" xfId="0" applyNumberFormat="1" applyFont="1" applyFill="1" applyBorder="1" applyAlignment="1">
      <alignment horizontal="right"/>
    </xf>
    <xf numFmtId="166" fontId="0" fillId="0" borderId="10" xfId="0" applyNumberFormat="1" applyBorder="1" applyAlignment="1">
      <alignment/>
    </xf>
    <xf numFmtId="0" fontId="5" fillId="35" borderId="1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10" fillId="0" borderId="0" xfId="0" applyFont="1" applyAlignment="1">
      <alignment/>
    </xf>
    <xf numFmtId="0" fontId="9" fillId="35" borderId="0" xfId="0" applyFont="1" applyFill="1" applyAlignment="1">
      <alignment/>
    </xf>
    <xf numFmtId="0" fontId="9" fillId="35" borderId="0" xfId="0" applyFont="1" applyFill="1" applyAlignment="1">
      <alignment horizontal="center"/>
    </xf>
    <xf numFmtId="13" fontId="2" fillId="34" borderId="0" xfId="0" applyNumberFormat="1" applyFont="1" applyFill="1" applyBorder="1" applyAlignment="1">
      <alignment/>
    </xf>
    <xf numFmtId="13" fontId="5" fillId="35" borderId="11" xfId="0" applyNumberFormat="1" applyFont="1" applyFill="1" applyBorder="1" applyAlignment="1">
      <alignment/>
    </xf>
    <xf numFmtId="0" fontId="2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7" fillId="36" borderId="0" xfId="0" applyFont="1" applyFill="1" applyAlignment="1">
      <alignment/>
    </xf>
    <xf numFmtId="0" fontId="2" fillId="0" borderId="0" xfId="0" applyFont="1" applyAlignment="1">
      <alignment horizontal="left"/>
    </xf>
    <xf numFmtId="0" fontId="14" fillId="36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Fill="1" applyAlignment="1">
      <alignment/>
    </xf>
    <xf numFmtId="10" fontId="2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13" fillId="36" borderId="0" xfId="0" applyFont="1" applyFill="1" applyBorder="1" applyAlignment="1">
      <alignment horizontal="left"/>
    </xf>
    <xf numFmtId="0" fontId="12" fillId="36" borderId="0" xfId="0" applyFont="1" applyFill="1" applyBorder="1" applyAlignment="1">
      <alignment horizontal="left"/>
    </xf>
    <xf numFmtId="0" fontId="14" fillId="36" borderId="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left"/>
    </xf>
    <xf numFmtId="0" fontId="12" fillId="36" borderId="10" xfId="0" applyFont="1" applyFill="1" applyBorder="1" applyAlignment="1">
      <alignment horizontal="left"/>
    </xf>
    <xf numFmtId="0" fontId="14" fillId="36" borderId="10" xfId="0" applyFont="1" applyFill="1" applyBorder="1" applyAlignment="1">
      <alignment horizontal="center"/>
    </xf>
    <xf numFmtId="13" fontId="2" fillId="35" borderId="1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5" fillId="33" borderId="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166" fontId="0" fillId="0" borderId="0" xfId="0" applyNumberFormat="1" applyBorder="1" applyAlignment="1">
      <alignment/>
    </xf>
    <xf numFmtId="0" fontId="16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2" fontId="5" fillId="34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3" fillId="37" borderId="0" xfId="0" applyFont="1" applyFill="1" applyBorder="1" applyAlignment="1">
      <alignment horizontal="left"/>
    </xf>
    <xf numFmtId="0" fontId="12" fillId="37" borderId="0" xfId="0" applyFont="1" applyFill="1" applyBorder="1" applyAlignment="1">
      <alignment horizontal="left"/>
    </xf>
    <xf numFmtId="0" fontId="14" fillId="37" borderId="0" xfId="0" applyFont="1" applyFill="1" applyBorder="1" applyAlignment="1">
      <alignment horizontal="center"/>
    </xf>
    <xf numFmtId="0" fontId="13" fillId="37" borderId="10" xfId="0" applyFont="1" applyFill="1" applyBorder="1" applyAlignment="1">
      <alignment horizontal="left"/>
    </xf>
    <xf numFmtId="0" fontId="12" fillId="37" borderId="10" xfId="0" applyFont="1" applyFill="1" applyBorder="1" applyAlignment="1">
      <alignment horizontal="left"/>
    </xf>
    <xf numFmtId="0" fontId="14" fillId="37" borderId="10" xfId="0" applyFont="1" applyFill="1" applyBorder="1" applyAlignment="1">
      <alignment horizontal="center"/>
    </xf>
    <xf numFmtId="0" fontId="11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14" fillId="37" borderId="0" xfId="0" applyFont="1" applyFill="1" applyAlignment="1">
      <alignment/>
    </xf>
    <xf numFmtId="0" fontId="7" fillId="37" borderId="0" xfId="0" applyFont="1" applyFill="1" applyAlignment="1">
      <alignment/>
    </xf>
    <xf numFmtId="2" fontId="6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2" fontId="5" fillId="34" borderId="0" xfId="0" applyNumberFormat="1" applyFont="1" applyFill="1" applyBorder="1" applyAlignment="1">
      <alignment horizontal="right"/>
    </xf>
    <xf numFmtId="0" fontId="0" fillId="0" borderId="0" xfId="0" applyAlignment="1">
      <alignment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Title" xfId="57"/>
    <cellStyle name="Total" xfId="58"/>
    <cellStyle name="Warning Text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showGridLines="0" tabSelected="1" zoomScalePageLayoutView="0" workbookViewId="0" topLeftCell="A1">
      <selection activeCell="M66" sqref="M66"/>
    </sheetView>
  </sheetViews>
  <sheetFormatPr defaultColWidth="9.140625" defaultRowHeight="12.75"/>
  <cols>
    <col min="1" max="1" width="10.8515625" style="1" bestFit="1" customWidth="1"/>
    <col min="2" max="2" width="9.140625" style="1" customWidth="1"/>
    <col min="3" max="3" width="13.140625" style="1" customWidth="1"/>
    <col min="4" max="4" width="12.7109375" style="1" customWidth="1"/>
    <col min="5" max="5" width="11.140625" style="1" customWidth="1"/>
    <col min="6" max="6" width="15.28125" style="1" customWidth="1"/>
    <col min="7" max="7" width="11.8515625" style="1" customWidth="1"/>
    <col min="8" max="8" width="3.28125" style="1" customWidth="1"/>
    <col min="9" max="9" width="9.140625" style="1" customWidth="1"/>
    <col min="10" max="10" width="10.7109375" style="1" customWidth="1"/>
    <col min="11" max="11" width="14.57421875" style="1" customWidth="1"/>
    <col min="12" max="12" width="5.7109375" style="1" customWidth="1"/>
    <col min="13" max="15" width="10.7109375" style="1" customWidth="1"/>
    <col min="16" max="16" width="4.7109375" style="1" customWidth="1"/>
    <col min="17" max="18" width="10.7109375" style="1" customWidth="1"/>
    <col min="19" max="16384" width="9.140625" style="1" customWidth="1"/>
  </cols>
  <sheetData>
    <row r="1" spans="8:15" ht="12">
      <c r="H1" s="3" t="s">
        <v>59</v>
      </c>
      <c r="K1" s="2"/>
      <c r="M1" s="3"/>
      <c r="N1" s="3"/>
      <c r="O1" s="4"/>
    </row>
    <row r="2" spans="8:15" ht="12">
      <c r="H2" s="3" t="s">
        <v>22</v>
      </c>
      <c r="K2" s="2"/>
      <c r="M2" s="3"/>
      <c r="N2" s="3"/>
      <c r="O2" s="4"/>
    </row>
    <row r="3" spans="8:15" ht="12">
      <c r="H3" s="3"/>
      <c r="K3" s="2"/>
      <c r="M3" s="3"/>
      <c r="N3" s="3"/>
      <c r="O3" s="4"/>
    </row>
    <row r="4" spans="1:15" ht="12">
      <c r="A4" s="47" t="s">
        <v>24</v>
      </c>
      <c r="B4" s="42"/>
      <c r="C4" s="42"/>
      <c r="D4" s="42"/>
      <c r="E4" s="42"/>
      <c r="F4" s="42"/>
      <c r="G4" s="42"/>
      <c r="H4" s="43"/>
      <c r="I4" s="42"/>
      <c r="J4" s="42"/>
      <c r="K4" s="2"/>
      <c r="M4" s="3"/>
      <c r="N4" s="3"/>
      <c r="O4" s="4"/>
    </row>
    <row r="5" spans="1:15" ht="12">
      <c r="A5" s="42" t="s">
        <v>58</v>
      </c>
      <c r="B5" s="42"/>
      <c r="C5" s="42"/>
      <c r="D5" s="42"/>
      <c r="E5" s="42"/>
      <c r="F5" s="42"/>
      <c r="G5" s="42"/>
      <c r="H5" s="43"/>
      <c r="I5" s="42"/>
      <c r="J5" s="42"/>
      <c r="K5" s="2"/>
      <c r="M5" s="3"/>
      <c r="N5" s="3"/>
      <c r="O5" s="4"/>
    </row>
    <row r="6" spans="1:15" ht="12">
      <c r="A6" s="42" t="s">
        <v>47</v>
      </c>
      <c r="B6" s="42"/>
      <c r="C6" s="42"/>
      <c r="D6" s="42"/>
      <c r="E6" s="42"/>
      <c r="F6" s="42"/>
      <c r="G6" s="42"/>
      <c r="H6" s="43"/>
      <c r="I6" s="42"/>
      <c r="J6" s="42"/>
      <c r="K6" s="2"/>
      <c r="M6" s="3"/>
      <c r="N6" s="3"/>
      <c r="O6" s="4"/>
    </row>
    <row r="7" spans="1:7" ht="12">
      <c r="A7" s="42" t="s">
        <v>56</v>
      </c>
      <c r="B7" s="42"/>
      <c r="C7" s="42"/>
      <c r="D7" s="42"/>
      <c r="E7" s="42"/>
      <c r="F7" s="42"/>
      <c r="G7" s="42"/>
    </row>
    <row r="8" spans="1:15" ht="12">
      <c r="A8" s="42" t="s">
        <v>30</v>
      </c>
      <c r="B8" s="42"/>
      <c r="C8" s="42"/>
      <c r="D8" s="42"/>
      <c r="E8" s="42"/>
      <c r="F8" s="42"/>
      <c r="G8" s="48" t="s">
        <v>31</v>
      </c>
      <c r="H8" s="49"/>
      <c r="I8" s="68"/>
      <c r="J8" s="42"/>
      <c r="K8" s="2"/>
      <c r="M8" s="3"/>
      <c r="N8" s="3"/>
      <c r="O8" s="4"/>
    </row>
    <row r="9" spans="1:15" ht="12">
      <c r="A9" s="42" t="s">
        <v>35</v>
      </c>
      <c r="B9" s="42"/>
      <c r="C9" s="42"/>
      <c r="D9" s="42"/>
      <c r="E9" s="42"/>
      <c r="F9" s="42"/>
      <c r="N9" s="3"/>
      <c r="O9" s="4"/>
    </row>
    <row r="10" spans="1:15" ht="12">
      <c r="A10" s="42" t="s">
        <v>25</v>
      </c>
      <c r="B10" s="42"/>
      <c r="C10" s="42"/>
      <c r="D10" s="42"/>
      <c r="E10" s="42"/>
      <c r="F10" s="42"/>
      <c r="H10" s="3"/>
      <c r="K10" s="2"/>
      <c r="M10" s="3"/>
      <c r="N10" s="3"/>
      <c r="O10" s="4"/>
    </row>
    <row r="11" spans="1:15" ht="12">
      <c r="A11" s="42" t="s">
        <v>39</v>
      </c>
      <c r="B11" s="42"/>
      <c r="C11" s="42"/>
      <c r="D11" s="42"/>
      <c r="E11" s="42"/>
      <c r="F11" s="42"/>
      <c r="H11" s="3"/>
      <c r="K11" s="2"/>
      <c r="M11" s="3"/>
      <c r="N11" s="3"/>
      <c r="O11" s="4"/>
    </row>
    <row r="12" spans="1:15" ht="12">
      <c r="A12" s="42" t="s">
        <v>44</v>
      </c>
      <c r="B12" s="42"/>
      <c r="C12" s="42"/>
      <c r="D12" s="42"/>
      <c r="E12" s="42"/>
      <c r="F12" s="42"/>
      <c r="H12" s="3"/>
      <c r="K12" s="2"/>
      <c r="M12" s="3"/>
      <c r="N12" s="3"/>
      <c r="O12" s="4"/>
    </row>
    <row r="13" spans="1:15" ht="12">
      <c r="A13" s="42" t="s">
        <v>32</v>
      </c>
      <c r="B13" s="42"/>
      <c r="C13" s="42"/>
      <c r="D13" s="42"/>
      <c r="E13" s="42"/>
      <c r="F13" s="42"/>
      <c r="G13" s="42"/>
      <c r="H13" s="43"/>
      <c r="I13" s="42"/>
      <c r="K13" s="2"/>
      <c r="M13" s="3"/>
      <c r="N13" s="3"/>
      <c r="O13" s="4"/>
    </row>
    <row r="14" spans="1:15" ht="12">
      <c r="A14" s="42" t="s">
        <v>57</v>
      </c>
      <c r="B14" s="43"/>
      <c r="C14" s="42"/>
      <c r="D14" s="42"/>
      <c r="E14" s="2"/>
      <c r="G14" s="3"/>
      <c r="H14" s="43"/>
      <c r="I14" s="42"/>
      <c r="J14" s="42"/>
      <c r="K14" s="2"/>
      <c r="M14" s="3"/>
      <c r="N14" s="3"/>
      <c r="O14" s="4"/>
    </row>
    <row r="15" ht="12">
      <c r="D15" s="10"/>
    </row>
    <row r="16" spans="10:13" ht="15.75">
      <c r="J16" s="77"/>
      <c r="K16" s="78"/>
      <c r="L16" s="79"/>
      <c r="M16" s="57"/>
    </row>
    <row r="17" spans="1:13" ht="15.75">
      <c r="A17" s="24"/>
      <c r="B17" s="24"/>
      <c r="C17" s="24"/>
      <c r="D17" s="93" t="s">
        <v>0</v>
      </c>
      <c r="E17" s="93"/>
      <c r="F17" s="25"/>
      <c r="G17" s="25"/>
      <c r="H17" s="25"/>
      <c r="I17"/>
      <c r="J17" s="61" t="s">
        <v>54</v>
      </c>
      <c r="K17" s="62"/>
      <c r="L17" s="63"/>
      <c r="M17" s="57"/>
    </row>
    <row r="18" spans="1:13" ht="15.75">
      <c r="A18" s="17"/>
      <c r="B18" s="17"/>
      <c r="C18" s="17"/>
      <c r="D18" s="94" t="s">
        <v>20</v>
      </c>
      <c r="E18" s="94"/>
      <c r="F18" s="26"/>
      <c r="G18" s="26"/>
      <c r="H18" s="26"/>
      <c r="I18"/>
      <c r="J18" s="64" t="s">
        <v>48</v>
      </c>
      <c r="K18" s="65"/>
      <c r="L18" s="66"/>
      <c r="M18" s="57"/>
    </row>
    <row r="19" spans="1:13" ht="12.75">
      <c r="A19" s="46" t="s">
        <v>1</v>
      </c>
      <c r="B19" s="7"/>
      <c r="C19" s="6"/>
      <c r="D19" s="22"/>
      <c r="E19" s="22"/>
      <c r="F19" s="22"/>
      <c r="G19" s="22"/>
      <c r="H19" s="22"/>
      <c r="I19"/>
      <c r="J19" s="53"/>
      <c r="K19" s="52"/>
      <c r="L19" s="56"/>
      <c r="M19" s="57"/>
    </row>
    <row r="20" spans="1:12" ht="12.75">
      <c r="A20" s="44" t="s">
        <v>28</v>
      </c>
      <c r="B20" s="15" t="s">
        <v>2</v>
      </c>
      <c r="C20" s="6"/>
      <c r="D20" s="23" t="s">
        <v>21</v>
      </c>
      <c r="E20" s="23"/>
      <c r="F20" s="23"/>
      <c r="G20" s="23" t="s">
        <v>23</v>
      </c>
      <c r="H20" s="23"/>
      <c r="I20"/>
      <c r="J20" s="54" t="s">
        <v>49</v>
      </c>
      <c r="K20" s="54" t="s">
        <v>33</v>
      </c>
      <c r="L20" s="56"/>
    </row>
    <row r="21" spans="3:12" ht="12.75">
      <c r="C21" s="10"/>
      <c r="D21"/>
      <c r="E21"/>
      <c r="F21"/>
      <c r="G21"/>
      <c r="H21"/>
      <c r="I21"/>
      <c r="J21" s="57"/>
      <c r="K21" s="57"/>
      <c r="L21" s="58"/>
    </row>
    <row r="22" spans="1:12" ht="12.75">
      <c r="A22" s="51"/>
      <c r="B22" s="9">
        <f>A22*0.12</f>
        <v>0</v>
      </c>
      <c r="C22" s="30"/>
      <c r="D22" s="31"/>
      <c r="E22" s="32"/>
      <c r="F22" s="32"/>
      <c r="G22" s="33">
        <f>D22*(A22/100)</f>
        <v>0</v>
      </c>
      <c r="H22" s="32"/>
      <c r="I22"/>
      <c r="J22" s="67"/>
      <c r="K22" s="59">
        <f>J22/12</f>
        <v>0</v>
      </c>
      <c r="L22" s="60"/>
    </row>
    <row r="23" spans="1:12" ht="12.75">
      <c r="A23" s="34"/>
      <c r="B23" s="35"/>
      <c r="C23" s="8"/>
      <c r="D23" s="29"/>
      <c r="E23" s="29"/>
      <c r="F23" s="29"/>
      <c r="G23" s="29"/>
      <c r="H23" s="29"/>
      <c r="I23"/>
      <c r="J23" s="8"/>
      <c r="K23" s="8"/>
      <c r="L23" s="8"/>
    </row>
    <row r="24" spans="1:9" ht="12">
      <c r="A24" s="50"/>
      <c r="B24" s="21"/>
      <c r="C24" s="10"/>
      <c r="D24" s="20"/>
      <c r="E24" s="21"/>
      <c r="F24" s="20"/>
      <c r="G24" s="21"/>
      <c r="H24" s="20"/>
      <c r="I24" s="21"/>
    </row>
    <row r="25" spans="1:12" ht="15.75">
      <c r="A25" s="27"/>
      <c r="B25" s="14"/>
      <c r="C25" s="25"/>
      <c r="D25" s="93" t="s">
        <v>18</v>
      </c>
      <c r="E25" s="93"/>
      <c r="F25" s="25"/>
      <c r="G25" s="25"/>
      <c r="H25" s="25"/>
      <c r="I25" s="55"/>
      <c r="J25" s="61" t="s">
        <v>54</v>
      </c>
      <c r="K25" s="62"/>
      <c r="L25" s="63"/>
    </row>
    <row r="26" spans="1:12" ht="15.75">
      <c r="A26" s="18"/>
      <c r="B26" s="16"/>
      <c r="C26" s="26"/>
      <c r="D26" s="94" t="s">
        <v>19</v>
      </c>
      <c r="E26" s="94"/>
      <c r="F26" s="26"/>
      <c r="G26" s="26"/>
      <c r="H26" s="26"/>
      <c r="I26" s="55"/>
      <c r="J26" s="64" t="s">
        <v>50</v>
      </c>
      <c r="K26" s="65"/>
      <c r="L26" s="66"/>
    </row>
    <row r="27" spans="1:12" ht="12.75">
      <c r="A27" s="45" t="s">
        <v>29</v>
      </c>
      <c r="B27" s="7"/>
      <c r="C27" s="22"/>
      <c r="D27" s="22"/>
      <c r="E27" s="22"/>
      <c r="F27" s="22"/>
      <c r="G27" s="22"/>
      <c r="H27" s="22"/>
      <c r="J27" s="53"/>
      <c r="K27" s="52"/>
      <c r="L27" s="56"/>
    </row>
    <row r="28" spans="1:12" ht="12.75">
      <c r="A28" s="45" t="s">
        <v>27</v>
      </c>
      <c r="B28" s="5" t="s">
        <v>2</v>
      </c>
      <c r="C28" s="22"/>
      <c r="D28" s="23" t="s">
        <v>21</v>
      </c>
      <c r="E28" s="23"/>
      <c r="F28" s="23"/>
      <c r="G28" s="23" t="s">
        <v>23</v>
      </c>
      <c r="H28" s="23"/>
      <c r="J28" s="54" t="s">
        <v>49</v>
      </c>
      <c r="K28" s="54" t="s">
        <v>33</v>
      </c>
      <c r="L28" s="56"/>
    </row>
    <row r="29" spans="1:12" ht="12.75">
      <c r="A29" s="10"/>
      <c r="B29" s="10"/>
      <c r="C29" s="36"/>
      <c r="D29" s="37"/>
      <c r="E29" s="37"/>
      <c r="F29" s="37"/>
      <c r="G29" s="37"/>
      <c r="H29" s="29"/>
      <c r="J29" s="57"/>
      <c r="K29" s="57"/>
      <c r="L29" s="58"/>
    </row>
    <row r="30" spans="1:12" ht="12.75">
      <c r="A30" s="41"/>
      <c r="B30" s="19">
        <f>A30*0.09</f>
        <v>0</v>
      </c>
      <c r="C30" s="32"/>
      <c r="D30" s="31"/>
      <c r="E30" s="30"/>
      <c r="F30" s="32"/>
      <c r="G30" s="33">
        <f>D30*(A30/100)</f>
        <v>0</v>
      </c>
      <c r="I30"/>
      <c r="J30" s="67"/>
      <c r="K30" s="59">
        <f>J30/9</f>
        <v>0</v>
      </c>
      <c r="L30" s="60"/>
    </row>
    <row r="31" spans="1:12" ht="12.75">
      <c r="A31" s="38"/>
      <c r="B31" s="39"/>
      <c r="C31" s="29"/>
      <c r="D31" s="29"/>
      <c r="E31" s="29"/>
      <c r="F31" s="29"/>
      <c r="G31" s="29"/>
      <c r="H31" s="40"/>
      <c r="I31"/>
      <c r="J31" s="8"/>
      <c r="K31" s="8"/>
      <c r="L31" s="8"/>
    </row>
    <row r="32" spans="1:12" ht="12.75">
      <c r="A32" s="71"/>
      <c r="B32" s="28"/>
      <c r="C32" s="37"/>
      <c r="D32" s="37"/>
      <c r="E32" s="37"/>
      <c r="F32" s="37"/>
      <c r="G32" s="37"/>
      <c r="H32" s="72"/>
      <c r="I32"/>
      <c r="J32" s="10"/>
      <c r="K32" s="10"/>
      <c r="L32" s="10"/>
    </row>
    <row r="33" spans="1:12" ht="12.75">
      <c r="A33" s="71"/>
      <c r="B33" s="28"/>
      <c r="C33" s="37"/>
      <c r="D33" s="37"/>
      <c r="E33" s="37"/>
      <c r="F33" s="37"/>
      <c r="G33" s="37"/>
      <c r="H33" s="72"/>
      <c r="I33"/>
      <c r="J33" s="10"/>
      <c r="K33" s="10"/>
      <c r="L33" s="10"/>
    </row>
    <row r="34" spans="1:12" ht="12.75">
      <c r="A34" s="73" t="s">
        <v>41</v>
      </c>
      <c r="B34" s="73"/>
      <c r="C34" s="73"/>
      <c r="D34" s="73"/>
      <c r="E34" s="73"/>
      <c r="F34" s="73"/>
      <c r="G34" s="73"/>
      <c r="H34" s="72"/>
      <c r="I34"/>
      <c r="J34" s="10"/>
      <c r="K34" s="10"/>
      <c r="L34" s="10"/>
    </row>
    <row r="35" spans="1:12" ht="12.75">
      <c r="A35" s="95"/>
      <c r="B35" s="96"/>
      <c r="C35" s="96"/>
      <c r="D35" s="96"/>
      <c r="E35" s="96"/>
      <c r="F35" s="96"/>
      <c r="G35" s="96"/>
      <c r="H35" s="96"/>
      <c r="I35"/>
      <c r="J35" s="10"/>
      <c r="K35" s="10"/>
      <c r="L35" s="10"/>
    </row>
    <row r="36" spans="1:12" ht="12.75">
      <c r="A36" s="71"/>
      <c r="B36" s="28"/>
      <c r="C36" s="37"/>
      <c r="D36" s="37"/>
      <c r="E36" s="37"/>
      <c r="F36" s="37"/>
      <c r="G36" s="37"/>
      <c r="H36" s="72"/>
      <c r="I36"/>
      <c r="J36" s="10"/>
      <c r="K36" s="10"/>
      <c r="L36" s="10"/>
    </row>
    <row r="37" spans="1:12" ht="15.75">
      <c r="A37" s="27"/>
      <c r="B37" s="14"/>
      <c r="C37" s="93" t="s">
        <v>40</v>
      </c>
      <c r="D37" s="96"/>
      <c r="E37" s="96"/>
      <c r="F37" s="25"/>
      <c r="G37" s="25"/>
      <c r="H37" s="25"/>
      <c r="I37" s="55"/>
      <c r="J37" t="s">
        <v>52</v>
      </c>
      <c r="K37"/>
      <c r="L37"/>
    </row>
    <row r="38" spans="1:12" ht="15.75">
      <c r="A38" s="18"/>
      <c r="B38" s="16"/>
      <c r="C38" s="26"/>
      <c r="D38" s="94" t="s">
        <v>19</v>
      </c>
      <c r="E38" s="94"/>
      <c r="F38" s="26"/>
      <c r="G38" s="26"/>
      <c r="H38" s="26"/>
      <c r="I38" s="55"/>
      <c r="J38" t="s">
        <v>53</v>
      </c>
      <c r="K38"/>
      <c r="L38"/>
    </row>
    <row r="39" spans="1:12" ht="12.75">
      <c r="A39" s="45" t="s">
        <v>45</v>
      </c>
      <c r="B39" s="7"/>
      <c r="C39" s="22"/>
      <c r="D39" s="22"/>
      <c r="E39" s="22"/>
      <c r="F39" s="22"/>
      <c r="G39" s="22"/>
      <c r="H39" s="22"/>
      <c r="J39"/>
      <c r="K39"/>
      <c r="L39"/>
    </row>
    <row r="40" spans="1:12" ht="12.75">
      <c r="A40" s="45" t="s">
        <v>46</v>
      </c>
      <c r="B40" s="5" t="s">
        <v>2</v>
      </c>
      <c r="C40" s="22"/>
      <c r="D40" s="23" t="s">
        <v>21</v>
      </c>
      <c r="E40" s="23"/>
      <c r="F40" s="23"/>
      <c r="G40" s="23" t="s">
        <v>23</v>
      </c>
      <c r="H40" s="23"/>
      <c r="J40"/>
      <c r="K40"/>
      <c r="L40"/>
    </row>
    <row r="41" spans="1:12" ht="12.75">
      <c r="A41" s="10"/>
      <c r="B41" s="10"/>
      <c r="C41" s="36"/>
      <c r="D41" s="37"/>
      <c r="E41" s="37"/>
      <c r="F41" s="37"/>
      <c r="G41" s="37"/>
      <c r="H41" s="29"/>
      <c r="J41"/>
      <c r="K41"/>
      <c r="L41"/>
    </row>
    <row r="42" spans="1:12" ht="12.75">
      <c r="A42" s="41"/>
      <c r="B42" s="19">
        <f>A42*0.09</f>
        <v>0</v>
      </c>
      <c r="C42" s="32"/>
      <c r="D42" s="31"/>
      <c r="E42" s="30"/>
      <c r="F42" s="32"/>
      <c r="G42" s="33">
        <f>D42*(A42/100)</f>
        <v>0</v>
      </c>
      <c r="I42"/>
      <c r="J42"/>
      <c r="K42"/>
      <c r="L42"/>
    </row>
    <row r="43" spans="1:12" ht="12.75">
      <c r="A43" s="38"/>
      <c r="B43" s="39"/>
      <c r="C43" s="29"/>
      <c r="D43" s="29"/>
      <c r="E43" s="29"/>
      <c r="F43" s="29"/>
      <c r="G43" s="29"/>
      <c r="H43" s="40"/>
      <c r="I43"/>
      <c r="J43"/>
      <c r="K43"/>
      <c r="L43"/>
    </row>
    <row r="44" spans="1:9" ht="12.75">
      <c r="A44" s="20" t="s">
        <v>60</v>
      </c>
      <c r="B44" s="21"/>
      <c r="C44" s="10"/>
      <c r="D44" s="20"/>
      <c r="E44" s="21"/>
      <c r="F44" s="20"/>
      <c r="G44" s="21"/>
      <c r="H44" s="20"/>
      <c r="I44"/>
    </row>
    <row r="45" spans="1:9" ht="12.75">
      <c r="A45" s="20"/>
      <c r="B45" s="21"/>
      <c r="C45" s="10"/>
      <c r="D45" s="20"/>
      <c r="E45" s="21"/>
      <c r="F45" s="20"/>
      <c r="G45" s="21"/>
      <c r="H45" s="20"/>
      <c r="I45"/>
    </row>
    <row r="46" spans="1:9" ht="12.75">
      <c r="A46" s="20"/>
      <c r="B46" s="21"/>
      <c r="C46" s="10"/>
      <c r="D46" s="20"/>
      <c r="E46" s="21"/>
      <c r="F46" s="20"/>
      <c r="G46" s="21"/>
      <c r="H46" s="20"/>
      <c r="I46"/>
    </row>
    <row r="47" spans="1:9" ht="12.75">
      <c r="A47" s="74" t="s">
        <v>42</v>
      </c>
      <c r="B47" s="75"/>
      <c r="C47" s="76"/>
      <c r="D47" s="74"/>
      <c r="E47" s="75"/>
      <c r="F47" s="74"/>
      <c r="G47" s="21"/>
      <c r="H47" s="20"/>
      <c r="I47"/>
    </row>
    <row r="48" spans="1:12" ht="12.75">
      <c r="A48" s="74"/>
      <c r="B48" s="75"/>
      <c r="C48" s="76"/>
      <c r="D48" s="74"/>
      <c r="E48" s="75"/>
      <c r="F48" s="74"/>
      <c r="G48" s="21"/>
      <c r="H48" s="20"/>
      <c r="I48"/>
      <c r="J48"/>
      <c r="K48"/>
      <c r="L48"/>
    </row>
    <row r="49" spans="1:12" ht="15.75">
      <c r="A49" s="27"/>
      <c r="B49" s="14"/>
      <c r="C49" s="25"/>
      <c r="D49" s="93" t="s">
        <v>37</v>
      </c>
      <c r="E49" s="93"/>
      <c r="F49" s="69" t="s">
        <v>38</v>
      </c>
      <c r="G49" s="25"/>
      <c r="H49" s="25"/>
      <c r="I49"/>
      <c r="J49" s="61" t="s">
        <v>54</v>
      </c>
      <c r="K49" s="62"/>
      <c r="L49" s="63"/>
    </row>
    <row r="50" spans="1:12" ht="15.75">
      <c r="A50" s="18"/>
      <c r="B50" s="16"/>
      <c r="C50" s="70"/>
      <c r="D50" s="94" t="s">
        <v>19</v>
      </c>
      <c r="E50" s="94"/>
      <c r="F50" s="26"/>
      <c r="G50" s="26"/>
      <c r="H50" s="26"/>
      <c r="I50"/>
      <c r="J50" s="64" t="s">
        <v>51</v>
      </c>
      <c r="K50" s="65"/>
      <c r="L50" s="66"/>
    </row>
    <row r="51" spans="1:12" ht="12.75">
      <c r="A51" s="46" t="s">
        <v>1</v>
      </c>
      <c r="B51" s="7"/>
      <c r="C51" s="22"/>
      <c r="D51" s="22"/>
      <c r="E51" s="22"/>
      <c r="F51" s="22"/>
      <c r="G51" s="22"/>
      <c r="H51" s="22"/>
      <c r="I51"/>
      <c r="J51" s="53"/>
      <c r="K51" s="52"/>
      <c r="L51" s="56"/>
    </row>
    <row r="52" spans="1:12" ht="12.75">
      <c r="A52" s="46" t="s">
        <v>26</v>
      </c>
      <c r="B52" s="5" t="s">
        <v>2</v>
      </c>
      <c r="C52" s="22"/>
      <c r="D52" s="23" t="s">
        <v>21</v>
      </c>
      <c r="E52" s="23"/>
      <c r="F52" s="23"/>
      <c r="G52" s="23" t="s">
        <v>23</v>
      </c>
      <c r="H52" s="23"/>
      <c r="I52"/>
      <c r="J52" s="54" t="s">
        <v>49</v>
      </c>
      <c r="K52" s="54" t="s">
        <v>33</v>
      </c>
      <c r="L52" s="56"/>
    </row>
    <row r="53" spans="1:12" ht="12.75">
      <c r="A53" s="10"/>
      <c r="B53" s="10"/>
      <c r="C53" s="36"/>
      <c r="D53" s="37"/>
      <c r="E53" s="37"/>
      <c r="F53" s="37"/>
      <c r="G53" s="37"/>
      <c r="H53" s="29"/>
      <c r="I53"/>
      <c r="J53" s="57"/>
      <c r="K53" s="57"/>
      <c r="L53" s="58"/>
    </row>
    <row r="54" spans="1:12" ht="12.75">
      <c r="A54" s="41"/>
      <c r="B54" s="19">
        <f>A54*0.03</f>
        <v>0</v>
      </c>
      <c r="C54" s="32"/>
      <c r="D54" s="31"/>
      <c r="E54" s="30"/>
      <c r="F54" s="32"/>
      <c r="G54" s="33">
        <f>(D54/9)*B54</f>
        <v>0</v>
      </c>
      <c r="I54"/>
      <c r="J54" s="67"/>
      <c r="K54" s="59">
        <f>J54/3</f>
        <v>0</v>
      </c>
      <c r="L54" s="60"/>
    </row>
    <row r="55" spans="1:12" ht="12.75">
      <c r="A55" s="38"/>
      <c r="B55" s="39"/>
      <c r="C55" s="29"/>
      <c r="D55" s="29"/>
      <c r="E55" s="29"/>
      <c r="F55" s="29"/>
      <c r="G55" s="29"/>
      <c r="H55" s="40"/>
      <c r="I55" s="21"/>
      <c r="J55" s="8"/>
      <c r="K55" s="8"/>
      <c r="L55" s="8"/>
    </row>
    <row r="56" spans="1:9" ht="12">
      <c r="A56" s="20" t="s">
        <v>43</v>
      </c>
      <c r="B56" s="21"/>
      <c r="C56" s="10"/>
      <c r="D56" s="20"/>
      <c r="E56" s="21"/>
      <c r="F56" s="20"/>
      <c r="G56" s="21"/>
      <c r="H56" s="20"/>
      <c r="I56" s="21"/>
    </row>
    <row r="57" spans="1:9" ht="12">
      <c r="A57" s="20"/>
      <c r="B57" s="21"/>
      <c r="C57" s="10"/>
      <c r="D57" s="20"/>
      <c r="E57" s="21"/>
      <c r="F57" s="20"/>
      <c r="G57" s="21"/>
      <c r="H57" s="20"/>
      <c r="I57" s="21"/>
    </row>
    <row r="58" spans="1:9" ht="12.75">
      <c r="A58"/>
      <c r="B58"/>
      <c r="C58"/>
      <c r="D58" s="20"/>
      <c r="E58" s="21"/>
      <c r="F58" s="20"/>
      <c r="G58" s="21"/>
      <c r="H58" s="20"/>
      <c r="I58" s="21"/>
    </row>
    <row r="59" spans="2:9" ht="12">
      <c r="B59" s="13"/>
      <c r="C59" s="13"/>
      <c r="D59" s="20"/>
      <c r="E59" s="21"/>
      <c r="F59" s="20"/>
      <c r="G59" s="21"/>
      <c r="H59" s="20"/>
      <c r="I59" s="21"/>
    </row>
    <row r="60" spans="2:12" s="11" customFormat="1" ht="12">
      <c r="B60" s="13"/>
      <c r="C60" s="13"/>
      <c r="D60" s="13"/>
      <c r="E60" s="13"/>
      <c r="F60" s="13"/>
      <c r="G60" s="13"/>
      <c r="L60" s="90"/>
    </row>
    <row r="61" spans="2:12" s="11" customFormat="1" ht="12">
      <c r="B61" s="13"/>
      <c r="C61" s="13"/>
      <c r="D61" s="13"/>
      <c r="E61" s="13"/>
      <c r="F61" s="13"/>
      <c r="G61" s="13"/>
      <c r="L61" s="90"/>
    </row>
    <row r="62" spans="1:6" s="11" customFormat="1" ht="12">
      <c r="A62" s="91"/>
      <c r="B62" s="91"/>
      <c r="C62" s="91"/>
      <c r="D62" s="91"/>
      <c r="E62" s="91"/>
      <c r="F62" s="91"/>
    </row>
    <row r="63" s="11" customFormat="1" ht="12"/>
    <row r="64" s="68" customFormat="1" ht="12"/>
    <row r="65" s="11" customFormat="1" ht="12"/>
    <row r="66" s="11" customFormat="1" ht="12"/>
    <row r="67" s="11" customFormat="1" ht="12"/>
    <row r="68" s="92" customFormat="1" ht="12.75">
      <c r="A68" s="11"/>
    </row>
    <row r="69" s="92" customFormat="1" ht="12.75">
      <c r="A69" s="11"/>
    </row>
    <row r="70" s="92" customFormat="1" ht="12.75">
      <c r="A70" s="11"/>
    </row>
    <row r="71" s="11" customFormat="1" ht="12"/>
    <row r="74" spans="1:12" ht="15.75">
      <c r="A74" s="11" t="s">
        <v>16</v>
      </c>
      <c r="J74" s="80" t="s">
        <v>55</v>
      </c>
      <c r="K74" s="81"/>
      <c r="L74" s="82"/>
    </row>
    <row r="75" spans="1:12" ht="15.75">
      <c r="A75" s="11" t="s">
        <v>17</v>
      </c>
      <c r="J75" s="83" t="s">
        <v>36</v>
      </c>
      <c r="K75" s="84"/>
      <c r="L75" s="85"/>
    </row>
    <row r="76" spans="1:12" ht="12">
      <c r="A76" s="11"/>
      <c r="J76" s="86"/>
      <c r="K76" s="87"/>
      <c r="L76" s="88"/>
    </row>
    <row r="77" spans="1:12" ht="12.75">
      <c r="A77" s="11" t="s">
        <v>3</v>
      </c>
      <c r="C77" s="12" t="s">
        <v>4</v>
      </c>
      <c r="E77" s="11" t="s">
        <v>5</v>
      </c>
      <c r="G77" s="11" t="s">
        <v>15</v>
      </c>
      <c r="H77" s="12"/>
      <c r="J77" s="89" t="s">
        <v>34</v>
      </c>
      <c r="K77" s="89" t="s">
        <v>33</v>
      </c>
      <c r="L77" s="88"/>
    </row>
    <row r="78" spans="1:12" ht="12">
      <c r="A78" s="11" t="s">
        <v>6</v>
      </c>
      <c r="C78" s="12" t="s">
        <v>7</v>
      </c>
      <c r="E78" s="11" t="s">
        <v>8</v>
      </c>
      <c r="G78" s="11" t="s">
        <v>14</v>
      </c>
      <c r="H78" s="12"/>
      <c r="J78" s="57"/>
      <c r="K78" s="57"/>
      <c r="L78" s="58"/>
    </row>
    <row r="79" spans="1:12" ht="12">
      <c r="A79" s="11" t="s">
        <v>9</v>
      </c>
      <c r="C79" s="12" t="s">
        <v>10</v>
      </c>
      <c r="E79" s="11" t="s">
        <v>11</v>
      </c>
      <c r="G79" s="11" t="s">
        <v>13</v>
      </c>
      <c r="H79" s="12"/>
      <c r="J79" s="67"/>
      <c r="K79" s="59">
        <f>J79</f>
        <v>0</v>
      </c>
      <c r="L79" s="60"/>
    </row>
    <row r="80" spans="1:12" ht="12">
      <c r="A80" s="11" t="s">
        <v>12</v>
      </c>
      <c r="J80" s="8"/>
      <c r="K80" s="8"/>
      <c r="L80" s="8"/>
    </row>
    <row r="87" ht="12">
      <c r="H87" s="1" t="s">
        <v>61</v>
      </c>
    </row>
  </sheetData>
  <sheetProtection/>
  <mergeCells count="9">
    <mergeCell ref="D49:E49"/>
    <mergeCell ref="D50:E50"/>
    <mergeCell ref="D17:E17"/>
    <mergeCell ref="D18:E18"/>
    <mergeCell ref="D25:E25"/>
    <mergeCell ref="D26:E26"/>
    <mergeCell ref="D38:E38"/>
    <mergeCell ref="A35:H35"/>
    <mergeCell ref="C37:E37"/>
  </mergeCells>
  <printOptions/>
  <pageMargins left="0.5" right="0.3" top="1" bottom="1" header="0.5" footer="0.5"/>
  <pageSetup fitToHeight="1" fitToWidth="1" horizontalDpi="600" verticalDpi="600" orientation="landscape" scale="61" r:id="rId1"/>
  <headerFooter alignWithMargins="0">
    <oddFooter>&amp;L&amp;8Latest Update3/2007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 of Time &amp; Effort to Person Months (PM) Interactive Conversion Table - 7/25/2006</dc:title>
  <dc:subject/>
  <dc:creator>Natalie Beatty Carpenter</dc:creator>
  <cp:keywords/>
  <dc:description/>
  <cp:lastModifiedBy>user</cp:lastModifiedBy>
  <cp:lastPrinted>2006-07-25T14:43:21Z</cp:lastPrinted>
  <dcterms:created xsi:type="dcterms:W3CDTF">2006-04-19T18:07:05Z</dcterms:created>
  <dcterms:modified xsi:type="dcterms:W3CDTF">2019-07-24T21:55:12Z</dcterms:modified>
  <cp:category/>
  <cp:version/>
  <cp:contentType/>
  <cp:contentStatus/>
</cp:coreProperties>
</file>